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26"/>
  </bookViews>
  <sheets>
    <sheet name="Лифты" sheetId="5" r:id="rId1"/>
  </sheets>
  <definedNames>
    <definedName name="_xlnm._FilterDatabase" localSheetId="0" hidden="1">Лифты!$A$1:$L$7</definedName>
  </definedNames>
  <calcPr calcId="162913"/>
</workbook>
</file>

<file path=xl/calcChain.xml><?xml version="1.0" encoding="utf-8"?>
<calcChain xmlns="http://schemas.openxmlformats.org/spreadsheetml/2006/main">
  <c r="H3" i="5" l="1"/>
  <c r="I3" i="5"/>
  <c r="J3" i="5"/>
  <c r="K3" i="5"/>
  <c r="L3" i="5"/>
  <c r="H4" i="5"/>
  <c r="I4" i="5"/>
  <c r="J4" i="5"/>
  <c r="K4" i="5"/>
  <c r="L4" i="5"/>
  <c r="H5" i="5"/>
  <c r="I5" i="5"/>
  <c r="J5" i="5"/>
  <c r="K5" i="5"/>
  <c r="L5" i="5"/>
  <c r="H6" i="5"/>
  <c r="I6" i="5"/>
  <c r="J6" i="5"/>
  <c r="K6" i="5"/>
  <c r="L6" i="5"/>
  <c r="H7" i="5"/>
  <c r="I7" i="5"/>
  <c r="J7" i="5"/>
  <c r="K7" i="5"/>
  <c r="L7" i="5"/>
  <c r="L2" i="5"/>
  <c r="K2" i="5"/>
  <c r="J2" i="5"/>
  <c r="I2" i="5"/>
  <c r="H2" i="5"/>
</calcChain>
</file>

<file path=xl/sharedStrings.xml><?xml version="1.0" encoding="utf-8"?>
<sst xmlns="http://schemas.openxmlformats.org/spreadsheetml/2006/main" count="42" uniqueCount="21">
  <si>
    <t>Город</t>
  </si>
  <si>
    <t>Вид рекламы</t>
  </si>
  <si>
    <t>Район</t>
  </si>
  <si>
    <t>Количество стендов</t>
  </si>
  <si>
    <t>А4</t>
  </si>
  <si>
    <t>А5</t>
  </si>
  <si>
    <t>А3</t>
  </si>
  <si>
    <t>Октябрьский</t>
  </si>
  <si>
    <t>Железнодорожный</t>
  </si>
  <si>
    <t>Самара</t>
  </si>
  <si>
    <t>А6</t>
  </si>
  <si>
    <t>Период, дней</t>
  </si>
  <si>
    <t>Адреса</t>
  </si>
  <si>
    <t>Ссылка</t>
  </si>
  <si>
    <t>Реклама на стендах в лифте</t>
  </si>
  <si>
    <t>Фото</t>
  </si>
  <si>
    <t>Промышленный / Приволжский/ Поляна</t>
  </si>
  <si>
    <t>Кировский Юг</t>
  </si>
  <si>
    <t xml:space="preserve">Кировский Север </t>
  </si>
  <si>
    <t xml:space="preserve">Советский </t>
  </si>
  <si>
    <t>А5+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</si>
</sst>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6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mf_S1o23ltEfg" TargetMode="External"/><Relationship Id="rId3" Type="http://schemas.openxmlformats.org/officeDocument/2006/relationships/hyperlink" Target="https://disk.yandex.ru/i/OxWSfIgmHrwkUA" TargetMode="External"/><Relationship Id="rId7" Type="http://schemas.openxmlformats.org/officeDocument/2006/relationships/hyperlink" Target="https://disk.yandex.ru/i/jn-9z5weOA1wdg" TargetMode="External"/><Relationship Id="rId2" Type="http://schemas.openxmlformats.org/officeDocument/2006/relationships/hyperlink" Target="https://disk.yandex.ru/d/ZDmUK5pVCgS9gQ" TargetMode="External"/><Relationship Id="rId1" Type="http://schemas.openxmlformats.org/officeDocument/2006/relationships/hyperlink" Target="https://disk.yandex.ru/d/ZDmUK5pVCgS9gQ" TargetMode="External"/><Relationship Id="rId6" Type="http://schemas.openxmlformats.org/officeDocument/2006/relationships/hyperlink" Target="https://disk.yandex.ru/i/MaOxYdTdn9uy_w" TargetMode="External"/><Relationship Id="rId5" Type="http://schemas.openxmlformats.org/officeDocument/2006/relationships/hyperlink" Target="https://disk.yandex.ru/i/UtNLgWef4pNQcw" TargetMode="External"/><Relationship Id="rId4" Type="http://schemas.openxmlformats.org/officeDocument/2006/relationships/hyperlink" Target="https://disk.yandex.ru/i/bJYPtJWrl2TNQ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C3" sqref="C3"/>
    </sheetView>
  </sheetViews>
  <sheetFormatPr defaultRowHeight="12.75" x14ac:dyDescent="0.25"/>
  <cols>
    <col min="1" max="1" width="10.5703125" style="2" customWidth="1"/>
    <col min="2" max="2" width="18.7109375" style="2" customWidth="1"/>
    <col min="3" max="3" width="19.42578125" style="3" customWidth="1"/>
    <col min="4" max="4" width="11.42578125" style="2" customWidth="1"/>
    <col min="5" max="5" width="9.5703125" style="3" customWidth="1"/>
    <col min="6" max="6" width="21.85546875" style="2" customWidth="1"/>
    <col min="7" max="7" width="16.85546875" style="5" customWidth="1"/>
    <col min="8" max="8" width="11.28515625" style="4" customWidth="1"/>
    <col min="9" max="12" width="10.28515625" style="4" customWidth="1"/>
    <col min="13" max="16384" width="9.140625" style="2"/>
  </cols>
  <sheetData>
    <row r="1" spans="1:12" x14ac:dyDescent="0.25">
      <c r="A1" s="13" t="s">
        <v>0</v>
      </c>
      <c r="B1" s="13" t="s">
        <v>1</v>
      </c>
      <c r="C1" s="1" t="s">
        <v>2</v>
      </c>
      <c r="D1" s="1" t="s">
        <v>12</v>
      </c>
      <c r="E1" s="1" t="s">
        <v>15</v>
      </c>
      <c r="F1" s="1" t="s">
        <v>3</v>
      </c>
      <c r="G1" s="1" t="s">
        <v>11</v>
      </c>
      <c r="H1" s="1" t="s">
        <v>6</v>
      </c>
      <c r="I1" s="1" t="s">
        <v>4</v>
      </c>
      <c r="J1" s="1" t="s">
        <v>5</v>
      </c>
      <c r="K1" s="1" t="s">
        <v>10</v>
      </c>
      <c r="L1" s="1" t="s">
        <v>20</v>
      </c>
    </row>
    <row r="2" spans="1:12" ht="25.5" x14ac:dyDescent="0.25">
      <c r="A2" s="10" t="s">
        <v>9</v>
      </c>
      <c r="B2" s="10" t="s">
        <v>14</v>
      </c>
      <c r="C2" s="10" t="s">
        <v>16</v>
      </c>
      <c r="D2" s="14" t="s">
        <v>13</v>
      </c>
      <c r="E2" s="14" t="s">
        <v>13</v>
      </c>
      <c r="F2" s="10">
        <v>306</v>
      </c>
      <c r="G2" s="10">
        <v>14</v>
      </c>
      <c r="H2" s="11">
        <f>290*F2</f>
        <v>88740</v>
      </c>
      <c r="I2" s="11">
        <f>190*F2</f>
        <v>58140</v>
      </c>
      <c r="J2" s="11">
        <f>120*F2</f>
        <v>36720</v>
      </c>
      <c r="K2" s="11">
        <f>90*F2</f>
        <v>27540</v>
      </c>
      <c r="L2" s="11">
        <f>65*F2</f>
        <v>19890</v>
      </c>
    </row>
    <row r="3" spans="1:12" ht="25.5" x14ac:dyDescent="0.25">
      <c r="A3" s="10" t="s">
        <v>9</v>
      </c>
      <c r="B3" s="10" t="s">
        <v>14</v>
      </c>
      <c r="C3" s="10" t="s">
        <v>17</v>
      </c>
      <c r="D3" s="14" t="s">
        <v>13</v>
      </c>
      <c r="E3" s="14" t="s">
        <v>13</v>
      </c>
      <c r="F3" s="10">
        <v>363</v>
      </c>
      <c r="G3" s="10">
        <v>14</v>
      </c>
      <c r="H3" s="11">
        <f t="shared" ref="H3:H7" si="0">290*F3</f>
        <v>105270</v>
      </c>
      <c r="I3" s="11">
        <f t="shared" ref="I3:I7" si="1">190*F3</f>
        <v>68970</v>
      </c>
      <c r="J3" s="11">
        <f t="shared" ref="J3:J7" si="2">120*F3</f>
        <v>43560</v>
      </c>
      <c r="K3" s="11">
        <f t="shared" ref="K3:K7" si="3">90*F3</f>
        <v>32670</v>
      </c>
      <c r="L3" s="11">
        <f t="shared" ref="L3:L7" si="4">65*F3</f>
        <v>23595</v>
      </c>
    </row>
    <row r="4" spans="1:12" ht="25.5" x14ac:dyDescent="0.25">
      <c r="A4" s="10" t="s">
        <v>9</v>
      </c>
      <c r="B4" s="10" t="s">
        <v>14</v>
      </c>
      <c r="C4" s="10" t="s">
        <v>18</v>
      </c>
      <c r="D4" s="14" t="s">
        <v>13</v>
      </c>
      <c r="E4" s="14" t="s">
        <v>13</v>
      </c>
      <c r="F4" s="10">
        <v>380</v>
      </c>
      <c r="G4" s="10">
        <v>14</v>
      </c>
      <c r="H4" s="11">
        <f t="shared" si="0"/>
        <v>110200</v>
      </c>
      <c r="I4" s="11">
        <f t="shared" si="1"/>
        <v>72200</v>
      </c>
      <c r="J4" s="11">
        <f t="shared" si="2"/>
        <v>45600</v>
      </c>
      <c r="K4" s="11">
        <f t="shared" si="3"/>
        <v>34200</v>
      </c>
      <c r="L4" s="11">
        <f t="shared" si="4"/>
        <v>24700</v>
      </c>
    </row>
    <row r="5" spans="1:12" s="6" customFormat="1" ht="25.5" x14ac:dyDescent="0.25">
      <c r="A5" s="12" t="s">
        <v>9</v>
      </c>
      <c r="B5" s="12" t="s">
        <v>14</v>
      </c>
      <c r="C5" s="12" t="s">
        <v>7</v>
      </c>
      <c r="D5" s="14" t="s">
        <v>13</v>
      </c>
      <c r="E5" s="15" t="s">
        <v>13</v>
      </c>
      <c r="F5" s="12">
        <v>275</v>
      </c>
      <c r="G5" s="12">
        <v>14</v>
      </c>
      <c r="H5" s="11">
        <f t="shared" si="0"/>
        <v>79750</v>
      </c>
      <c r="I5" s="11">
        <f t="shared" si="1"/>
        <v>52250</v>
      </c>
      <c r="J5" s="11">
        <f t="shared" si="2"/>
        <v>33000</v>
      </c>
      <c r="K5" s="11">
        <f t="shared" si="3"/>
        <v>24750</v>
      </c>
      <c r="L5" s="11">
        <f t="shared" si="4"/>
        <v>17875</v>
      </c>
    </row>
    <row r="6" spans="1:12" s="6" customFormat="1" ht="25.5" x14ac:dyDescent="0.25">
      <c r="A6" s="12" t="s">
        <v>9</v>
      </c>
      <c r="B6" s="12" t="s">
        <v>14</v>
      </c>
      <c r="C6" s="12" t="s">
        <v>8</v>
      </c>
      <c r="D6" s="14" t="s">
        <v>13</v>
      </c>
      <c r="E6" s="15" t="s">
        <v>13</v>
      </c>
      <c r="F6" s="12">
        <v>346</v>
      </c>
      <c r="G6" s="12">
        <v>14</v>
      </c>
      <c r="H6" s="11">
        <f t="shared" si="0"/>
        <v>100340</v>
      </c>
      <c r="I6" s="11">
        <f t="shared" si="1"/>
        <v>65740</v>
      </c>
      <c r="J6" s="11">
        <f t="shared" si="2"/>
        <v>41520</v>
      </c>
      <c r="K6" s="11">
        <f t="shared" si="3"/>
        <v>31140</v>
      </c>
      <c r="L6" s="11">
        <f t="shared" si="4"/>
        <v>22490</v>
      </c>
    </row>
    <row r="7" spans="1:12" ht="25.5" x14ac:dyDescent="0.25">
      <c r="A7" s="10" t="s">
        <v>9</v>
      </c>
      <c r="B7" s="10" t="s">
        <v>14</v>
      </c>
      <c r="C7" s="10" t="s">
        <v>19</v>
      </c>
      <c r="D7" s="14" t="s">
        <v>13</v>
      </c>
      <c r="E7" s="14" t="s">
        <v>13</v>
      </c>
      <c r="F7" s="10">
        <v>230</v>
      </c>
      <c r="G7" s="10">
        <v>14</v>
      </c>
      <c r="H7" s="11">
        <f t="shared" si="0"/>
        <v>66700</v>
      </c>
      <c r="I7" s="11">
        <f t="shared" si="1"/>
        <v>43700</v>
      </c>
      <c r="J7" s="11">
        <f t="shared" si="2"/>
        <v>27600</v>
      </c>
      <c r="K7" s="11">
        <f t="shared" si="3"/>
        <v>20700</v>
      </c>
      <c r="L7" s="11">
        <f t="shared" si="4"/>
        <v>14950</v>
      </c>
    </row>
    <row r="8" spans="1:12" x14ac:dyDescent="0.25">
      <c r="G8" s="2"/>
      <c r="H8" s="5"/>
    </row>
    <row r="9" spans="1:12" x14ac:dyDescent="0.2">
      <c r="A9" s="7"/>
      <c r="B9" s="8"/>
      <c r="C9" s="8"/>
      <c r="D9" s="9"/>
      <c r="E9" s="8"/>
    </row>
    <row r="10" spans="1:12" x14ac:dyDescent="0.2">
      <c r="A10" s="8"/>
      <c r="B10" s="8"/>
      <c r="C10" s="8"/>
      <c r="D10" s="9"/>
      <c r="E10" s="8"/>
    </row>
  </sheetData>
  <autoFilter ref="A1:L7"/>
  <hyperlinks>
    <hyperlink ref="E2" r:id="rId1"/>
    <hyperlink ref="E3:E7" r:id="rId2" display="Ссылка"/>
    <hyperlink ref="D2" r:id="rId3"/>
    <hyperlink ref="D3" r:id="rId4"/>
    <hyperlink ref="D4" r:id="rId5"/>
    <hyperlink ref="D5" r:id="rId6"/>
    <hyperlink ref="D6" r:id="rId7"/>
    <hyperlink ref="D7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2026-03-07T13:33:14Z</dcterms:modified>
</cp:coreProperties>
</file>